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kazuyukihatta/Desktop/"/>
    </mc:Choice>
  </mc:AlternateContent>
  <xr:revisionPtr revIDLastSave="0" documentId="13_ncr:1_{FE3940FE-227A-9A46-BAB9-8C4AA832EA50}" xr6:coauthVersionLast="47" xr6:coauthVersionMax="47" xr10:uidLastSave="{00000000-0000-0000-0000-000000000000}"/>
  <bookViews>
    <workbookView xWindow="0" yWindow="0" windowWidth="28800" windowHeight="18000" xr2:uid="{2A8700DE-3DB5-9E46-A5E7-539C899388F3}"/>
  </bookViews>
  <sheets>
    <sheet name="調達額自己診断" sheetId="1" r:id="rId1"/>
    <sheet name="Sheet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 r="C14" i="1" s="1"/>
</calcChain>
</file>

<file path=xl/sharedStrings.xml><?xml version="1.0" encoding="utf-8"?>
<sst xmlns="http://schemas.openxmlformats.org/spreadsheetml/2006/main" count="27" uniqueCount="20">
  <si>
    <t>質問１</t>
    <rPh sb="0" eb="2">
      <t>シツモn</t>
    </rPh>
    <phoneticPr fontId="1"/>
  </si>
  <si>
    <t>質問２</t>
    <rPh sb="0" eb="2">
      <t>シツモn</t>
    </rPh>
    <phoneticPr fontId="1"/>
  </si>
  <si>
    <t>質問３</t>
    <rPh sb="0" eb="2">
      <t>シツモn</t>
    </rPh>
    <phoneticPr fontId="1"/>
  </si>
  <si>
    <t>質問４</t>
    <rPh sb="0" eb="2">
      <t>シツモn</t>
    </rPh>
    <phoneticPr fontId="1"/>
  </si>
  <si>
    <t>質問５</t>
    <rPh sb="0" eb="2">
      <t>シツモn</t>
    </rPh>
    <phoneticPr fontId="1"/>
  </si>
  <si>
    <t>質問６</t>
    <rPh sb="0" eb="2">
      <t>シツモn</t>
    </rPh>
    <phoneticPr fontId="1"/>
  </si>
  <si>
    <t>質問７</t>
    <rPh sb="0" eb="2">
      <t>シツモn</t>
    </rPh>
    <phoneticPr fontId="1"/>
  </si>
  <si>
    <t>質問８</t>
    <rPh sb="0" eb="2">
      <t>シツモn</t>
    </rPh>
    <phoneticPr fontId="1"/>
  </si>
  <si>
    <t>名</t>
    <rPh sb="0" eb="1">
      <t xml:space="preserve">メイ </t>
    </rPh>
    <phoneticPr fontId="1"/>
  </si>
  <si>
    <t>定年制度撤廃をしてもいいと考えている場合、60歳以上の従業員の数を教えてください。</t>
    <rPh sb="0" eb="4">
      <t>テイネn</t>
    </rPh>
    <rPh sb="4" eb="6">
      <t>テッパイ</t>
    </rPh>
    <rPh sb="13" eb="14">
      <t>カンガエ</t>
    </rPh>
    <rPh sb="27" eb="30">
      <t>ジュウギョウ</t>
    </rPh>
    <rPh sb="33" eb="34">
      <t>オシエ</t>
    </rPh>
    <phoneticPr fontId="1"/>
  </si>
  <si>
    <t>これから一年以内に正社員の募集を考えている。</t>
    <rPh sb="9" eb="12">
      <t>セイシャイn</t>
    </rPh>
    <rPh sb="13" eb="15">
      <t>ボシュウ</t>
    </rPh>
    <rPh sb="16" eb="17">
      <t>カンガエ</t>
    </rPh>
    <phoneticPr fontId="1"/>
  </si>
  <si>
    <t>雇用して半年以上５年未満：50歳以上のパートアルバイト契約社員がいる。</t>
    <rPh sb="0" eb="2">
      <t>コヨウ</t>
    </rPh>
    <rPh sb="7" eb="9">
      <t>イジョウ</t>
    </rPh>
    <rPh sb="13" eb="16">
      <t>ケイヤク</t>
    </rPh>
    <phoneticPr fontId="1"/>
  </si>
  <si>
    <t>雇用して半年以上３年未満：パートアルバイト契約社員の中で正社員にしても良いと思える人財がいる。</t>
    <rPh sb="0" eb="2">
      <t>コヨウ</t>
    </rPh>
    <rPh sb="4" eb="8">
      <t>ハントセィ</t>
    </rPh>
    <rPh sb="21" eb="25">
      <t>ケイヤク</t>
    </rPh>
    <rPh sb="28" eb="31">
      <t>セイシャイn</t>
    </rPh>
    <rPh sb="41" eb="43">
      <t>ジンザイ</t>
    </rPh>
    <phoneticPr fontId="1"/>
  </si>
  <si>
    <t>健康診断以外に、歯医者による歯周病検診を受けさせていもいいと考える場合、雇用して１年以上で60歳以上の従業員の数を教えてください。</t>
    <rPh sb="0" eb="6">
      <t>ケンコウ</t>
    </rPh>
    <rPh sb="8" eb="11">
      <t>ハイシャ</t>
    </rPh>
    <rPh sb="14" eb="19">
      <t>シシュウ</t>
    </rPh>
    <rPh sb="20" eb="21">
      <t>ウケサセテイム</t>
    </rPh>
    <rPh sb="30" eb="31">
      <t>カンガエ</t>
    </rPh>
    <rPh sb="36" eb="38">
      <t>コヨウ</t>
    </rPh>
    <rPh sb="51" eb="54">
      <t>ジュウギョウ</t>
    </rPh>
    <rPh sb="57" eb="58">
      <t>オシエ</t>
    </rPh>
    <phoneticPr fontId="1"/>
  </si>
  <si>
    <t>介護を必要としている家族がいる従業員がいる。</t>
    <rPh sb="0" eb="2">
      <t>カイゴ</t>
    </rPh>
    <rPh sb="3" eb="5">
      <t>ヒツヨウ</t>
    </rPh>
    <rPh sb="10" eb="12">
      <t>カゾク</t>
    </rPh>
    <rPh sb="15" eb="18">
      <t>ジュウギョウ</t>
    </rPh>
    <phoneticPr fontId="1"/>
  </si>
  <si>
    <t>子供が産まれたばかりの男性従業員がいる。</t>
    <rPh sb="0" eb="2">
      <t>コドモ</t>
    </rPh>
    <rPh sb="11" eb="16">
      <t>ダンセイ</t>
    </rPh>
    <phoneticPr fontId="1"/>
  </si>
  <si>
    <t>産休に入っているもしくはこれから子供が産まれる予定のある女性従業員がいればその人数を教えてください。</t>
    <rPh sb="0" eb="2">
      <t>サンキュウ</t>
    </rPh>
    <rPh sb="3" eb="4">
      <t>ハイッテ</t>
    </rPh>
    <rPh sb="16" eb="18">
      <t>コドモ</t>
    </rPh>
    <rPh sb="19" eb="20">
      <t>ウマレ</t>
    </rPh>
    <rPh sb="23" eb="25">
      <t>ヨテイ</t>
    </rPh>
    <rPh sb="28" eb="30">
      <t>ジョセイ</t>
    </rPh>
    <rPh sb="30" eb="33">
      <t>ジュウギョウ</t>
    </rPh>
    <rPh sb="42" eb="43">
      <t>オシエ</t>
    </rPh>
    <phoneticPr fontId="1"/>
  </si>
  <si>
    <t>現時点で見えている調達金額は</t>
    <rPh sb="0" eb="3">
      <t>ゲンジテn</t>
    </rPh>
    <rPh sb="9" eb="13">
      <t>チョウタテゥ</t>
    </rPh>
    <phoneticPr fontId="1"/>
  </si>
  <si>
    <t>円です！</t>
    <rPh sb="0" eb="1">
      <t>エンデス</t>
    </rPh>
    <phoneticPr fontId="1"/>
  </si>
  <si>
    <t>※実際にはこの額より確実に膨らみます。</t>
    <rPh sb="1" eb="3">
      <t>ジッサイ</t>
    </rPh>
    <rPh sb="10" eb="12">
      <t>カクジテゥ</t>
    </rPh>
    <rPh sb="13" eb="14">
      <t>フクラム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</si>
</sst>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9">
    <font>
      <sz val="12"/>
      <color theme="1"/>
      <name val="游ゴシック"/>
      <family val="2"/>
      <charset val="128"/>
      <scheme val="minor"/>
    </font>
    <font>
      <sz val="6"/>
      <name val="游ゴシック"/>
      <family val="2"/>
      <charset val="128"/>
      <scheme val="minor"/>
    </font>
    <font>
      <b/>
      <sz val="36"/>
      <color theme="1"/>
      <name val="ヒラギノ丸ゴ ProN W4"/>
      <family val="2"/>
      <charset val="128"/>
    </font>
    <font>
      <sz val="80"/>
      <color theme="4" tint="-0.249977111117893"/>
      <name val="ヒラギノ丸ゴ Pro W4"/>
      <family val="3"/>
      <charset val="128"/>
    </font>
    <font>
      <b/>
      <sz val="16"/>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b/>
      <sz val="22"/>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Protection="1">
      <alignment vertical="center"/>
      <protection locked="0"/>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5" fontId="3" fillId="4" borderId="0" xfId="0" applyNumberFormat="1" applyFont="1" applyFill="1" applyAlignment="1" applyProtection="1">
      <alignment horizontal="center" vertical="center"/>
    </xf>
    <xf numFmtId="0" fontId="2" fillId="0" borderId="0" xfId="0" applyFont="1" applyAlignment="1" applyProtection="1">
      <alignment horizontal="center"/>
    </xf>
    <xf numFmtId="0" fontId="7"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8" fillId="0" borderId="0" xfId="0" applyFont="1" applyAlignment="1" applyProtection="1">
      <alignment horizontal="left"/>
    </xf>
    <xf numFmtId="0" fontId="5" fillId="2" borderId="5" xfId="0" applyFont="1" applyFill="1" applyBorder="1" applyProtection="1">
      <alignment vertical="center"/>
    </xf>
    <xf numFmtId="0" fontId="5" fillId="3" borderId="6" xfId="0" applyFont="1" applyFill="1" applyBorder="1" applyProtection="1">
      <alignment vertical="center"/>
    </xf>
    <xf numFmtId="0" fontId="5" fillId="2" borderId="6" xfId="0" applyFont="1" applyFill="1" applyBorder="1" applyProtection="1">
      <alignment vertical="center"/>
    </xf>
    <xf numFmtId="0" fontId="5" fillId="3" borderId="7" xfId="0" applyFont="1" applyFill="1" applyBorder="1" applyProtection="1">
      <alignment vertical="center"/>
    </xf>
    <xf numFmtId="0" fontId="0" fillId="2" borderId="4" xfId="0" applyFill="1" applyBorder="1" applyProtection="1">
      <alignment vertical="center"/>
      <protection locked="0"/>
    </xf>
    <xf numFmtId="0" fontId="0" fillId="3" borderId="4" xfId="0"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ACF33-41F1-9D40-BAB5-003F19C0D022}">
  <dimension ref="B3:G21"/>
  <sheetViews>
    <sheetView showGridLines="0" tabSelected="1" zoomScale="80" zoomScaleNormal="80" workbookViewId="0">
      <selection activeCell="D5" sqref="D5"/>
    </sheetView>
  </sheetViews>
  <sheetFormatPr baseColWidth="10" defaultRowHeight="20"/>
  <cols>
    <col min="1" max="2" width="10.7109375" style="2"/>
    <col min="3" max="3" width="184.85546875" style="2" customWidth="1"/>
    <col min="4" max="16384" width="10.7109375" style="2"/>
  </cols>
  <sheetData>
    <row r="3" spans="2:7" ht="21" thickBot="1"/>
    <row r="4" spans="2:7" ht="48" customHeight="1" thickBot="1">
      <c r="B4" s="11" t="s">
        <v>0</v>
      </c>
      <c r="C4" s="13" t="s">
        <v>12</v>
      </c>
      <c r="D4" s="17"/>
      <c r="E4" s="12" t="s">
        <v>8</v>
      </c>
    </row>
    <row r="5" spans="2:7" ht="48" customHeight="1" thickBot="1">
      <c r="B5" s="10" t="s">
        <v>1</v>
      </c>
      <c r="C5" s="14" t="s">
        <v>11</v>
      </c>
      <c r="D5" s="18"/>
      <c r="E5" s="12" t="s">
        <v>8</v>
      </c>
      <c r="G5" s="1"/>
    </row>
    <row r="6" spans="2:7" ht="48" customHeight="1" thickBot="1">
      <c r="B6" s="9" t="s">
        <v>2</v>
      </c>
      <c r="C6" s="15" t="s">
        <v>10</v>
      </c>
      <c r="D6" s="17"/>
      <c r="E6" s="12" t="s">
        <v>8</v>
      </c>
    </row>
    <row r="7" spans="2:7" ht="48" customHeight="1" thickBot="1">
      <c r="B7" s="10" t="s">
        <v>3</v>
      </c>
      <c r="C7" s="14" t="s">
        <v>9</v>
      </c>
      <c r="D7" s="18"/>
      <c r="E7" s="12" t="s">
        <v>8</v>
      </c>
    </row>
    <row r="8" spans="2:7" ht="48" customHeight="1" thickBot="1">
      <c r="B8" s="9" t="s">
        <v>4</v>
      </c>
      <c r="C8" s="15" t="s">
        <v>13</v>
      </c>
      <c r="D8" s="17"/>
      <c r="E8" s="12" t="s">
        <v>8</v>
      </c>
    </row>
    <row r="9" spans="2:7" ht="48" customHeight="1" thickBot="1">
      <c r="B9" s="10" t="s">
        <v>5</v>
      </c>
      <c r="C9" s="14" t="s">
        <v>14</v>
      </c>
      <c r="D9" s="18"/>
      <c r="E9" s="12" t="s">
        <v>8</v>
      </c>
    </row>
    <row r="10" spans="2:7" ht="48" customHeight="1" thickBot="1">
      <c r="B10" s="9" t="s">
        <v>6</v>
      </c>
      <c r="C10" s="15" t="s">
        <v>15</v>
      </c>
      <c r="D10" s="17"/>
      <c r="E10" s="12" t="s">
        <v>8</v>
      </c>
    </row>
    <row r="11" spans="2:7" ht="48" customHeight="1" thickBot="1">
      <c r="B11" s="8" t="s">
        <v>7</v>
      </c>
      <c r="C11" s="16" t="s">
        <v>16</v>
      </c>
      <c r="D11" s="18"/>
      <c r="E11" s="12" t="s">
        <v>8</v>
      </c>
    </row>
    <row r="13" spans="2:7" ht="48" customHeight="1">
      <c r="B13" s="3" t="s">
        <v>17</v>
      </c>
      <c r="C13" s="3"/>
      <c r="D13" s="3"/>
      <c r="E13" s="3"/>
    </row>
    <row r="14" spans="2:7">
      <c r="B14" s="4"/>
      <c r="C14" s="5" t="str">
        <f>IF(Sheet2!C10=0,"",D4*Sheet2!C2+調達額自己診断!D5*Sheet2!C3+調達額自己診断!D6*Sheet2!C4+調達額自己診断!D7*Sheet2!C5+Sheet2!C6+調達額自己診断!D9*Sheet2!C7+Sheet2!C8+調達額自己診断!D11*Sheet2!C9)</f>
        <v/>
      </c>
      <c r="D14" s="6" t="s">
        <v>18</v>
      </c>
      <c r="E14" s="6"/>
    </row>
    <row r="15" spans="2:7">
      <c r="B15" s="4"/>
      <c r="C15" s="5"/>
      <c r="D15" s="6"/>
      <c r="E15" s="6"/>
    </row>
    <row r="16" spans="2:7">
      <c r="B16" s="4"/>
      <c r="C16" s="5"/>
      <c r="D16" s="6"/>
      <c r="E16" s="6"/>
    </row>
    <row r="17" spans="2:5">
      <c r="B17" s="4"/>
      <c r="C17" s="5"/>
      <c r="D17" s="6"/>
      <c r="E17" s="6"/>
    </row>
    <row r="18" spans="2:5">
      <c r="B18" s="4"/>
      <c r="C18" s="5"/>
      <c r="D18" s="6"/>
      <c r="E18" s="6"/>
    </row>
    <row r="19" spans="2:5">
      <c r="B19" s="4"/>
      <c r="C19" s="5"/>
      <c r="D19" s="6"/>
      <c r="E19" s="6"/>
    </row>
    <row r="20" spans="2:5">
      <c r="B20" s="4"/>
      <c r="C20" s="5"/>
      <c r="D20" s="6"/>
      <c r="E20" s="6"/>
    </row>
    <row r="21" spans="2:5" ht="41" customHeight="1">
      <c r="C21" s="7" t="s">
        <v>19</v>
      </c>
    </row>
  </sheetData>
  <sheetProtection algorithmName="SHA-512" hashValue="6Omsp4WpY0mNcZPfaMSWkdAL+lZHPf8rn5CZ4aku4Q407/MsnK72O5Wr8yTTd+kycPumuRy621NENVlSZ2//6g==" saltValue="EaGd8iNU3nqezsnrgKtWxw==" spinCount="100000" sheet="1" objects="1" scenarios="1" selectLockedCells="1"/>
  <mergeCells count="3">
    <mergeCell ref="B13:E13"/>
    <mergeCell ref="D14:E20"/>
    <mergeCell ref="C14:C20"/>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0010-FFC0-5E41-B645-9B1B39AEA7AB}">
  <dimension ref="C2:C10"/>
  <sheetViews>
    <sheetView workbookViewId="0">
      <selection sqref="A1:XFD1048576"/>
    </sheetView>
  </sheetViews>
  <sheetFormatPr baseColWidth="10" defaultRowHeight="20"/>
  <sheetData>
    <row r="2" spans="3:3">
      <c r="C2">
        <v>570000</v>
      </c>
    </row>
    <row r="3" spans="3:3">
      <c r="C3">
        <v>480000</v>
      </c>
    </row>
    <row r="4" spans="3:3">
      <c r="C4">
        <v>770000</v>
      </c>
    </row>
    <row r="5" spans="3:3">
      <c r="C5">
        <v>130000</v>
      </c>
    </row>
    <row r="6" spans="3:3">
      <c r="C6">
        <v>300000</v>
      </c>
    </row>
    <row r="7" spans="3:3">
      <c r="C7">
        <v>570000</v>
      </c>
    </row>
    <row r="8" spans="3:3">
      <c r="C8">
        <v>200000</v>
      </c>
    </row>
    <row r="9" spans="3:3">
      <c r="C9">
        <v>570000</v>
      </c>
    </row>
    <row r="10" spans="3:3">
      <c r="C10">
        <f>SUM(調達額自己診断!D4:D11)</f>
        <v>0</v>
      </c>
    </row>
  </sheetData>
  <sheetProtection algorithmName="SHA-512" hashValue="HhKX0ciw+3oj9y5LgoAjuBTlXJa4zczongJUeWXhDqScdiElF3sQy2tGLi3NwZvC+eFpprgcncz/AjL8LP9YgA==" saltValue="1Ov2u9cwaTY2jcCCwgEMFw==" spinCount="100000"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調達額自己診断</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2023-03-04T13:06:09Z</dcterms:created>
  <dcterms:modified xsi:type="dcterms:W3CDTF">2023-03-04T13:56:18Z</dcterms:modified>
</cp:coreProperties>
</file>